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filterPrivacy="1" defaultThemeVersion="124226"/>
  <xr:revisionPtr revIDLastSave="0" documentId="8_{E1E166C2-846B-0941-8783-58F4FD237DA7}" xr6:coauthVersionLast="36" xr6:coauthVersionMax="36" xr10:uidLastSave="{00000000-0000-0000-0000-000000000000}"/>
  <bookViews>
    <workbookView xWindow="1480" yWindow="660" windowWidth="32120" windowHeight="16500" xr2:uid="{00000000-000D-0000-FFFF-FFFF00000000}"/>
  </bookViews>
  <sheets>
    <sheet name="損益計画第１期" sheetId="17" r:id="rId1"/>
  </sheets>
  <definedNames>
    <definedName name="_AMO_UniqueIdentifier" localSheetId="0">"'5621cdaf-2d4a-4702-942b-5cfb072736d7'"</definedName>
    <definedName name="_AMO_UniqueIdentifier" hidden="1">"'4e749246-bbad-4375-8225-2d3139a3c98d'"</definedName>
    <definedName name="種類">#REF!</definedName>
    <definedName name="鉄骨鉄筋コンクリート造のもの">#REF!</definedName>
  </definedNames>
  <calcPr calcId="181029"/>
  <fileRecoveryPr repairLoad="1"/>
</workbook>
</file>

<file path=xl/calcChain.xml><?xml version="1.0" encoding="utf-8"?>
<calcChain xmlns="http://schemas.openxmlformats.org/spreadsheetml/2006/main">
  <c r="D4" i="17" l="1"/>
  <c r="D9" i="17"/>
  <c r="P28" i="17" l="1"/>
  <c r="G15" i="17" l="1"/>
  <c r="P14" i="17"/>
  <c r="O15" i="17"/>
  <c r="N15" i="17"/>
  <c r="M15" i="17"/>
  <c r="L15" i="17"/>
  <c r="K15" i="17"/>
  <c r="J15" i="17"/>
  <c r="F15" i="17"/>
  <c r="P8" i="17"/>
  <c r="O9" i="17"/>
  <c r="L9" i="17"/>
  <c r="K9" i="17"/>
  <c r="J9" i="17"/>
  <c r="I9" i="17"/>
  <c r="H9" i="17"/>
  <c r="G9" i="17"/>
  <c r="F9" i="17"/>
  <c r="E4" i="17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G17" i="17" l="1"/>
  <c r="E9" i="17"/>
  <c r="P7" i="17"/>
  <c r="O17" i="17"/>
  <c r="P5" i="17"/>
  <c r="P22" i="17"/>
  <c r="F17" i="17"/>
  <c r="I15" i="17"/>
  <c r="I17" i="17" s="1"/>
  <c r="P6" i="17"/>
  <c r="P29" i="17"/>
  <c r="M9" i="17"/>
  <c r="M17" i="17" s="1"/>
  <c r="J17" i="17"/>
  <c r="H15" i="17"/>
  <c r="H17" i="17" s="1"/>
  <c r="K17" i="17"/>
  <c r="L17" i="17"/>
  <c r="P11" i="17"/>
  <c r="N9" i="17"/>
  <c r="N17" i="17" s="1"/>
  <c r="E15" i="17" l="1"/>
  <c r="E17" i="17" s="1"/>
  <c r="P13" i="17"/>
  <c r="D15" i="17"/>
  <c r="P12" i="17"/>
  <c r="D17" i="17"/>
  <c r="P15" i="17"/>
  <c r="P9" i="17"/>
  <c r="P17" i="17" l="1"/>
  <c r="D31" i="17" l="1"/>
  <c r="D33" i="17" s="1"/>
  <c r="D37" i="17" s="1"/>
  <c r="D39" i="17" s="1"/>
  <c r="E31" i="17" l="1"/>
  <c r="E33" i="17" s="1"/>
  <c r="E37" i="17" s="1"/>
  <c r="E39" i="17" s="1"/>
  <c r="F31" i="17"/>
  <c r="F33" i="17" s="1"/>
  <c r="F37" i="17" s="1"/>
  <c r="F39" i="17" s="1"/>
  <c r="G31" i="17" l="1"/>
  <c r="G33" i="17" s="1"/>
  <c r="G37" i="17" s="1"/>
  <c r="G39" i="17" s="1"/>
  <c r="H31" i="17" l="1"/>
  <c r="H33" i="17" s="1"/>
  <c r="I31" i="17" l="1"/>
  <c r="I33" i="17" s="1"/>
  <c r="J31" i="17"/>
  <c r="J33" i="17" s="1"/>
  <c r="P23" i="17" l="1"/>
  <c r="P25" i="17"/>
  <c r="P26" i="17"/>
  <c r="P24" i="17"/>
  <c r="P19" i="17"/>
  <c r="K31" i="17"/>
  <c r="K33" i="17" s="1"/>
  <c r="P27" i="17"/>
  <c r="P30" i="17"/>
  <c r="M31" i="17" l="1"/>
  <c r="M33" i="17" s="1"/>
  <c r="L31" i="17" l="1"/>
  <c r="O31" i="17"/>
  <c r="O33" i="17" s="1"/>
  <c r="P20" i="17"/>
  <c r="L33" i="17" l="1"/>
  <c r="N31" i="17" l="1"/>
  <c r="P21" i="17"/>
  <c r="N33" i="17" l="1"/>
  <c r="P31" i="17"/>
  <c r="P33" i="17" l="1"/>
  <c r="H37" i="17" l="1"/>
  <c r="I37" i="17"/>
  <c r="I39" i="17" s="1"/>
  <c r="H39" i="17" l="1"/>
  <c r="J37" i="17" l="1"/>
  <c r="K37" i="17"/>
  <c r="K39" i="17" s="1"/>
  <c r="J39" i="17" l="1"/>
  <c r="L37" i="17"/>
  <c r="L39" i="17" s="1"/>
  <c r="M37" i="17" l="1"/>
  <c r="M39" i="17" s="1"/>
  <c r="N37" i="17" l="1"/>
  <c r="N39" i="17" s="1"/>
  <c r="O37" i="17" l="1"/>
  <c r="P35" i="17"/>
  <c r="O39" i="17" l="1"/>
  <c r="P37" i="17"/>
  <c r="P3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33" authorId="0" shapeId="0" xr:uid="{5D1248A6-232F-874C-BC78-3B14D1A4A7F7}">
      <text>
        <r>
          <rPr>
            <b/>
            <sz val="9"/>
            <color indexed="8"/>
            <rFont val="ＭＳ Ｐゴシック"/>
            <family val="2"/>
            <charset val="128"/>
          </rPr>
          <t>減価償却費</t>
        </r>
        <r>
          <rPr>
            <b/>
            <sz val="9"/>
            <color indexed="8"/>
            <rFont val="ＭＳ Ｐゴシック"/>
            <family val="2"/>
            <charset val="128"/>
          </rPr>
          <t xml:space="preserve">
</t>
        </r>
        <r>
          <rPr>
            <b/>
            <sz val="9"/>
            <color indexed="8"/>
            <rFont val="ＭＳ Ｐゴシック"/>
            <family val="2"/>
            <charset val="128"/>
          </rPr>
          <t>計上前</t>
        </r>
        <r>
          <rPr>
            <b/>
            <sz val="9"/>
            <color indexed="8"/>
            <rFont val="ＭＳ Ｐゴシック"/>
            <family val="2"/>
            <charset val="128"/>
          </rPr>
          <t xml:space="preserve">
</t>
        </r>
        <r>
          <rPr>
            <sz val="9"/>
            <color indexed="8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<sst xmlns="http://schemas.openxmlformats.org/spreadsheetml/2006/main" count="27" uniqueCount="24">
  <si>
    <t>損益計画</t>
    <phoneticPr fontId="3"/>
  </si>
  <si>
    <t>（単位：円）</t>
  </si>
  <si>
    <t>合計</t>
    <phoneticPr fontId="3"/>
  </si>
  <si>
    <t>売上高</t>
    <phoneticPr fontId="3"/>
  </si>
  <si>
    <t>サービス１</t>
    <phoneticPr fontId="3"/>
  </si>
  <si>
    <t>サービス２</t>
    <phoneticPr fontId="3"/>
  </si>
  <si>
    <t>サービス３</t>
    <phoneticPr fontId="3"/>
  </si>
  <si>
    <t>売上高</t>
    <rPh sb="0" eb="3">
      <t>ウリアゲダカ</t>
    </rPh>
    <phoneticPr fontId="3"/>
  </si>
  <si>
    <t>変動費</t>
    <phoneticPr fontId="3"/>
  </si>
  <si>
    <t>変動費計</t>
    <phoneticPr fontId="3"/>
  </si>
  <si>
    <t>限界利益</t>
    <phoneticPr fontId="3"/>
  </si>
  <si>
    <t>固定費</t>
    <phoneticPr fontId="3"/>
  </si>
  <si>
    <t>減価償却費</t>
    <phoneticPr fontId="3"/>
  </si>
  <si>
    <t>固定費計</t>
    <phoneticPr fontId="3"/>
  </si>
  <si>
    <t>営業利益</t>
    <rPh sb="0" eb="2">
      <t>エイギョウ</t>
    </rPh>
    <rPh sb="2" eb="4">
      <t>リエキ</t>
    </rPh>
    <phoneticPr fontId="3"/>
  </si>
  <si>
    <t>支払利息</t>
    <phoneticPr fontId="3"/>
  </si>
  <si>
    <t>経常利益</t>
    <phoneticPr fontId="3"/>
  </si>
  <si>
    <t>償却前利益</t>
    <phoneticPr fontId="1"/>
  </si>
  <si>
    <t>費用１</t>
    <rPh sb="0" eb="2">
      <t>ヒヨ</t>
    </rPh>
    <phoneticPr fontId="1"/>
  </si>
  <si>
    <t>費用２</t>
    <rPh sb="0" eb="1">
      <t>ヒヨ</t>
    </rPh>
    <phoneticPr fontId="1"/>
  </si>
  <si>
    <t>費用３</t>
    <rPh sb="0" eb="2">
      <t>ヒヨ</t>
    </rPh>
    <phoneticPr fontId="1"/>
  </si>
  <si>
    <t>費用４</t>
    <phoneticPr fontId="1"/>
  </si>
  <si>
    <t>費用５</t>
    <rPh sb="0" eb="2">
      <t>ヒヨ</t>
    </rPh>
    <phoneticPr fontId="1"/>
  </si>
  <si>
    <t>費用６</t>
    <rPh sb="0" eb="2">
      <t>ヒヨ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</si>
</sst>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81" formatCode="General&quot;月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3">
      <alignment vertical="center"/>
    </xf>
    <xf numFmtId="0" fontId="5" fillId="0" borderId="0" xfId="3" applyFont="1" applyAlignment="1">
      <alignment horizontal="center" vertical="center"/>
    </xf>
    <xf numFmtId="0" fontId="2" fillId="0" borderId="0" xfId="3" applyAlignment="1">
      <alignment vertical="center"/>
    </xf>
    <xf numFmtId="38" fontId="0" fillId="0" borderId="3" xfId="2" applyFont="1" applyFill="1" applyBorder="1" applyAlignment="1">
      <alignment horizontal="center" vertical="center"/>
    </xf>
    <xf numFmtId="38" fontId="2" fillId="0" borderId="0" xfId="2" applyAlignment="1">
      <alignment vertical="center"/>
    </xf>
    <xf numFmtId="38" fontId="2" fillId="0" borderId="3" xfId="2" applyFont="1" applyFill="1" applyBorder="1" applyAlignment="1">
      <alignment horizontal="center" vertical="center"/>
    </xf>
    <xf numFmtId="38" fontId="0" fillId="0" borderId="0" xfId="2" applyFont="1" applyAlignment="1">
      <alignment vertical="center"/>
    </xf>
    <xf numFmtId="38" fontId="0" fillId="0" borderId="3" xfId="2" applyFont="1" applyBorder="1" applyAlignment="1">
      <alignment horizontal="center" vertical="center"/>
    </xf>
    <xf numFmtId="38" fontId="0" fillId="0" borderId="0" xfId="2" applyFont="1" applyAlignment="1">
      <alignment horizontal="right" vertical="center"/>
    </xf>
    <xf numFmtId="0" fontId="2" fillId="0" borderId="0" xfId="3" applyAlignment="1">
      <alignment horizontal="right" vertical="center"/>
    </xf>
    <xf numFmtId="0" fontId="2" fillId="2" borderId="6" xfId="3" applyFill="1" applyBorder="1" applyAlignment="1">
      <alignment horizontal="left" vertical="center"/>
    </xf>
    <xf numFmtId="0" fontId="2" fillId="2" borderId="5" xfId="3" applyFill="1" applyBorder="1" applyAlignment="1">
      <alignment horizontal="center" vertical="center"/>
    </xf>
    <xf numFmtId="181" fontId="2" fillId="2" borderId="7" xfId="4" applyNumberFormat="1" applyFont="1" applyFill="1" applyBorder="1" applyAlignment="1">
      <alignment horizontal="center" vertical="center"/>
    </xf>
    <xf numFmtId="181" fontId="2" fillId="2" borderId="10" xfId="4" applyNumberFormat="1" applyFont="1" applyFill="1" applyBorder="1" applyAlignment="1">
      <alignment horizontal="center" vertical="center"/>
    </xf>
    <xf numFmtId="0" fontId="2" fillId="2" borderId="10" xfId="3" applyFill="1" applyBorder="1" applyAlignment="1">
      <alignment horizontal="center" vertical="center"/>
    </xf>
    <xf numFmtId="0" fontId="2" fillId="0" borderId="0" xfId="3" applyAlignment="1">
      <alignment horizontal="center" vertical="center"/>
    </xf>
    <xf numFmtId="38" fontId="2" fillId="0" borderId="10" xfId="2" applyBorder="1" applyAlignment="1">
      <alignment vertical="center"/>
    </xf>
    <xf numFmtId="38" fontId="2" fillId="0" borderId="10" xfId="1" applyNumberFormat="1" applyBorder="1" applyAlignment="1">
      <alignment horizontal="right" vertical="center"/>
    </xf>
    <xf numFmtId="38" fontId="0" fillId="0" borderId="10" xfId="2" applyFont="1" applyBorder="1" applyAlignment="1">
      <alignment vertical="center"/>
    </xf>
    <xf numFmtId="0" fontId="0" fillId="0" borderId="4" xfId="3" applyFont="1" applyBorder="1">
      <alignment vertical="center"/>
    </xf>
    <xf numFmtId="0" fontId="2" fillId="2" borderId="2" xfId="3" applyFont="1" applyFill="1" applyBorder="1">
      <alignment vertical="center"/>
    </xf>
    <xf numFmtId="38" fontId="2" fillId="2" borderId="10" xfId="2" applyFill="1" applyBorder="1" applyAlignment="1">
      <alignment vertical="center"/>
    </xf>
    <xf numFmtId="38" fontId="2" fillId="2" borderId="10" xfId="3" applyNumberFormat="1" applyFill="1" applyBorder="1" applyAlignment="1">
      <alignment horizontal="right" vertical="center"/>
    </xf>
    <xf numFmtId="0" fontId="2" fillId="0" borderId="0" xfId="3" applyBorder="1">
      <alignment vertical="center"/>
    </xf>
    <xf numFmtId="0" fontId="2" fillId="0" borderId="0" xfId="3" applyBorder="1" applyAlignment="1">
      <alignment vertical="center"/>
    </xf>
    <xf numFmtId="55" fontId="2" fillId="0" borderId="0" xfId="2" applyNumberFormat="1" applyBorder="1" applyAlignment="1">
      <alignment vertical="center"/>
    </xf>
    <xf numFmtId="0" fontId="2" fillId="0" borderId="2" xfId="3" applyBorder="1" applyAlignment="1">
      <alignment horizontal="right" vertical="center"/>
    </xf>
    <xf numFmtId="38" fontId="2" fillId="0" borderId="10" xfId="3" applyNumberFormat="1" applyBorder="1" applyAlignment="1">
      <alignment horizontal="right" vertical="center"/>
    </xf>
    <xf numFmtId="0" fontId="2" fillId="0" borderId="4" xfId="3" applyBorder="1">
      <alignment vertical="center"/>
    </xf>
    <xf numFmtId="0" fontId="2" fillId="3" borderId="5" xfId="3" applyFont="1" applyFill="1" applyBorder="1" applyAlignment="1">
      <alignment vertical="center"/>
    </xf>
    <xf numFmtId="38" fontId="2" fillId="3" borderId="10" xfId="2" applyFill="1" applyBorder="1" applyAlignment="1">
      <alignment vertical="center"/>
    </xf>
    <xf numFmtId="38" fontId="2" fillId="3" borderId="10" xfId="3" applyNumberFormat="1" applyFill="1" applyBorder="1" applyAlignment="1">
      <alignment horizontal="right" vertical="center"/>
    </xf>
    <xf numFmtId="0" fontId="2" fillId="0" borderId="1" xfId="3" applyBorder="1">
      <alignment vertical="center"/>
    </xf>
    <xf numFmtId="0" fontId="2" fillId="0" borderId="1" xfId="3" applyBorder="1" applyAlignment="1">
      <alignment vertical="center"/>
    </xf>
    <xf numFmtId="38" fontId="2" fillId="0" borderId="1" xfId="2" applyBorder="1" applyAlignment="1">
      <alignment vertical="center"/>
    </xf>
    <xf numFmtId="38" fontId="2" fillId="0" borderId="1" xfId="3" applyNumberFormat="1" applyBorder="1" applyAlignment="1">
      <alignment horizontal="right" vertical="center"/>
    </xf>
    <xf numFmtId="38" fontId="2" fillId="2" borderId="12" xfId="2" applyFill="1" applyBorder="1" applyAlignment="1">
      <alignment vertical="center"/>
    </xf>
    <xf numFmtId="38" fontId="2" fillId="2" borderId="13" xfId="3" applyNumberFormat="1" applyFill="1" applyBorder="1" applyAlignment="1">
      <alignment horizontal="right" vertical="center"/>
    </xf>
    <xf numFmtId="0" fontId="2" fillId="0" borderId="3" xfId="3" applyBorder="1" applyAlignment="1">
      <alignment vertical="center"/>
    </xf>
    <xf numFmtId="38" fontId="2" fillId="0" borderId="3" xfId="2" applyBorder="1" applyAlignment="1">
      <alignment vertical="center"/>
    </xf>
    <xf numFmtId="38" fontId="2" fillId="0" borderId="3" xfId="3" applyNumberFormat="1" applyBorder="1" applyAlignment="1">
      <alignment horizontal="right" vertical="center"/>
    </xf>
    <xf numFmtId="38" fontId="0" fillId="0" borderId="10" xfId="3" applyNumberFormat="1" applyFont="1" applyBorder="1" applyAlignment="1">
      <alignment vertical="center" shrinkToFit="1"/>
    </xf>
    <xf numFmtId="176" fontId="2" fillId="2" borderId="12" xfId="2" applyNumberFormat="1" applyFill="1" applyBorder="1" applyAlignment="1">
      <alignment vertical="center"/>
    </xf>
    <xf numFmtId="176" fontId="2" fillId="2" borderId="13" xfId="3" applyNumberFormat="1" applyFill="1" applyBorder="1" applyAlignment="1">
      <alignment horizontal="right" vertical="center"/>
    </xf>
    <xf numFmtId="0" fontId="2" fillId="0" borderId="6" xfId="3" applyBorder="1" applyAlignment="1">
      <alignment vertical="center"/>
    </xf>
    <xf numFmtId="38" fontId="2" fillId="0" borderId="10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38" fontId="2" fillId="0" borderId="0" xfId="2" applyFont="1" applyAlignment="1">
      <alignment vertical="center"/>
    </xf>
    <xf numFmtId="38" fontId="0" fillId="0" borderId="10" xfId="3" applyNumberFormat="1" applyFont="1" applyBorder="1" applyAlignment="1">
      <alignment horizontal="distributed" vertical="center" shrinkToFit="1"/>
    </xf>
    <xf numFmtId="38" fontId="2" fillId="0" borderId="10" xfId="3" applyNumberFormat="1" applyFont="1" applyBorder="1" applyAlignment="1">
      <alignment horizontal="distributed" vertical="center" shrinkToFit="1"/>
    </xf>
    <xf numFmtId="0" fontId="2" fillId="0" borderId="6" xfId="3" applyFont="1" applyBorder="1" applyAlignment="1">
      <alignment horizontal="distributed" vertical="center"/>
    </xf>
    <xf numFmtId="0" fontId="2" fillId="0" borderId="10" xfId="3" applyFont="1" applyBorder="1" applyAlignment="1">
      <alignment horizontal="distributed" vertical="center"/>
    </xf>
    <xf numFmtId="0" fontId="2" fillId="0" borderId="10" xfId="3" applyFont="1" applyBorder="1" applyAlignment="1">
      <alignment horizontal="distributed" vertical="center" shrinkToFit="1"/>
    </xf>
    <xf numFmtId="0" fontId="0" fillId="0" borderId="10" xfId="3" applyFont="1" applyBorder="1" applyAlignment="1">
      <alignment horizontal="distributed" vertical="center"/>
    </xf>
    <xf numFmtId="0" fontId="0" fillId="0" borderId="6" xfId="3" applyFont="1" applyBorder="1" applyAlignment="1">
      <alignment horizontal="distributed" vertical="center"/>
    </xf>
    <xf numFmtId="0" fontId="2" fillId="0" borderId="5" xfId="3" applyFont="1" applyBorder="1" applyAlignment="1">
      <alignment horizontal="distributed" vertical="center"/>
    </xf>
    <xf numFmtId="0" fontId="2" fillId="2" borderId="11" xfId="3" applyFill="1" applyBorder="1" applyAlignment="1">
      <alignment horizontal="center" vertical="center"/>
    </xf>
    <xf numFmtId="0" fontId="2" fillId="2" borderId="14" xfId="3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9" xfId="3" applyFont="1" applyBorder="1" applyAlignment="1">
      <alignment horizontal="center" vertical="center" textRotation="255"/>
    </xf>
    <xf numFmtId="0" fontId="4" fillId="0" borderId="8" xfId="3" applyFont="1" applyBorder="1" applyAlignment="1">
      <alignment horizontal="center" vertical="center" textRotation="255"/>
    </xf>
    <xf numFmtId="0" fontId="2" fillId="0" borderId="9" xfId="3" applyFont="1" applyBorder="1" applyAlignment="1">
      <alignment horizontal="center" vertical="center" textRotation="255"/>
    </xf>
    <xf numFmtId="0" fontId="2" fillId="0" borderId="8" xfId="3" applyBorder="1" applyAlignment="1">
      <alignment horizontal="center" vertical="center" textRotation="255"/>
    </xf>
    <xf numFmtId="0" fontId="2" fillId="0" borderId="8" xfId="3" applyFont="1" applyBorder="1" applyAlignment="1">
      <alignment horizontal="center" vertical="center" textRotation="255"/>
    </xf>
  </cellXfs>
  <cellStyles count="5">
    <cellStyle name="桁区切り 2" xfId="2" xr:uid="{62393DED-B8A6-944F-B3A2-794D1E8F9F2B}"/>
    <cellStyle name="標準" xfId="0" builtinId="0"/>
    <cellStyle name="標準 2" xfId="1" xr:uid="{8AEDAE07-50EF-F641-9B85-31013A0C3870}"/>
    <cellStyle name="標準 9" xfId="4" xr:uid="{71868272-3A9B-8C4D-99CF-4FE22FAC74C1}"/>
    <cellStyle name="標準_ネットショップ事業計画 修正130924" xfId="3" xr:uid="{AE06D067-EA96-9F47-9939-3159D70A6FE6}"/>
  </cellStyles>
  <dxfs count="0"/>
  <tableStyles count="0" defaultTableStyle="TableStyleMedium9" defaultPivotStyle="PivotStyleLight16"/>
  <colors>
    <mruColors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37C1-448B-3F47-AC04-92FFA220951A}">
  <dimension ref="B1:P39"/>
  <sheetViews>
    <sheetView tabSelected="1" workbookViewId="0">
      <selection activeCell="C25" sqref="C25"/>
    </sheetView>
  </sheetViews>
  <sheetFormatPr baseColWidth="10" defaultColWidth="8.83203125" defaultRowHeight="14"/>
  <cols>
    <col min="1" max="1" width="1.33203125" style="1" customWidth="1"/>
    <col min="2" max="2" width="2.6640625" style="1" customWidth="1"/>
    <col min="3" max="3" width="21.33203125" style="3" customWidth="1"/>
    <col min="4" max="15" width="15.33203125" style="5" customWidth="1"/>
    <col min="16" max="16" width="15.33203125" style="10" customWidth="1"/>
    <col min="17" max="256" width="8.83203125" style="1"/>
    <col min="257" max="257" width="1.33203125" style="1" customWidth="1"/>
    <col min="258" max="258" width="2.6640625" style="1" customWidth="1"/>
    <col min="259" max="259" width="34.1640625" style="1" customWidth="1"/>
    <col min="260" max="272" width="15.33203125" style="1" customWidth="1"/>
    <col min="273" max="512" width="8.83203125" style="1"/>
    <col min="513" max="513" width="1.33203125" style="1" customWidth="1"/>
    <col min="514" max="514" width="2.6640625" style="1" customWidth="1"/>
    <col min="515" max="515" width="34.1640625" style="1" customWidth="1"/>
    <col min="516" max="528" width="15.33203125" style="1" customWidth="1"/>
    <col min="529" max="768" width="8.83203125" style="1"/>
    <col min="769" max="769" width="1.33203125" style="1" customWidth="1"/>
    <col min="770" max="770" width="2.6640625" style="1" customWidth="1"/>
    <col min="771" max="771" width="34.1640625" style="1" customWidth="1"/>
    <col min="772" max="784" width="15.33203125" style="1" customWidth="1"/>
    <col min="785" max="1024" width="8.83203125" style="1"/>
    <col min="1025" max="1025" width="1.33203125" style="1" customWidth="1"/>
    <col min="1026" max="1026" width="2.6640625" style="1" customWidth="1"/>
    <col min="1027" max="1027" width="34.1640625" style="1" customWidth="1"/>
    <col min="1028" max="1040" width="15.33203125" style="1" customWidth="1"/>
    <col min="1041" max="1280" width="8.83203125" style="1"/>
    <col min="1281" max="1281" width="1.33203125" style="1" customWidth="1"/>
    <col min="1282" max="1282" width="2.6640625" style="1" customWidth="1"/>
    <col min="1283" max="1283" width="34.1640625" style="1" customWidth="1"/>
    <col min="1284" max="1296" width="15.33203125" style="1" customWidth="1"/>
    <col min="1297" max="1536" width="8.83203125" style="1"/>
    <col min="1537" max="1537" width="1.33203125" style="1" customWidth="1"/>
    <col min="1538" max="1538" width="2.6640625" style="1" customWidth="1"/>
    <col min="1539" max="1539" width="34.1640625" style="1" customWidth="1"/>
    <col min="1540" max="1552" width="15.33203125" style="1" customWidth="1"/>
    <col min="1553" max="1792" width="8.83203125" style="1"/>
    <col min="1793" max="1793" width="1.33203125" style="1" customWidth="1"/>
    <col min="1794" max="1794" width="2.6640625" style="1" customWidth="1"/>
    <col min="1795" max="1795" width="34.1640625" style="1" customWidth="1"/>
    <col min="1796" max="1808" width="15.33203125" style="1" customWidth="1"/>
    <col min="1809" max="2048" width="8.83203125" style="1"/>
    <col min="2049" max="2049" width="1.33203125" style="1" customWidth="1"/>
    <col min="2050" max="2050" width="2.6640625" style="1" customWidth="1"/>
    <col min="2051" max="2051" width="34.1640625" style="1" customWidth="1"/>
    <col min="2052" max="2064" width="15.33203125" style="1" customWidth="1"/>
    <col min="2065" max="2304" width="8.83203125" style="1"/>
    <col min="2305" max="2305" width="1.33203125" style="1" customWidth="1"/>
    <col min="2306" max="2306" width="2.6640625" style="1" customWidth="1"/>
    <col min="2307" max="2307" width="34.1640625" style="1" customWidth="1"/>
    <col min="2308" max="2320" width="15.33203125" style="1" customWidth="1"/>
    <col min="2321" max="2560" width="8.83203125" style="1"/>
    <col min="2561" max="2561" width="1.33203125" style="1" customWidth="1"/>
    <col min="2562" max="2562" width="2.6640625" style="1" customWidth="1"/>
    <col min="2563" max="2563" width="34.1640625" style="1" customWidth="1"/>
    <col min="2564" max="2576" width="15.33203125" style="1" customWidth="1"/>
    <col min="2577" max="2816" width="8.83203125" style="1"/>
    <col min="2817" max="2817" width="1.33203125" style="1" customWidth="1"/>
    <col min="2818" max="2818" width="2.6640625" style="1" customWidth="1"/>
    <col min="2819" max="2819" width="34.1640625" style="1" customWidth="1"/>
    <col min="2820" max="2832" width="15.33203125" style="1" customWidth="1"/>
    <col min="2833" max="3072" width="8.83203125" style="1"/>
    <col min="3073" max="3073" width="1.33203125" style="1" customWidth="1"/>
    <col min="3074" max="3074" width="2.6640625" style="1" customWidth="1"/>
    <col min="3075" max="3075" width="34.1640625" style="1" customWidth="1"/>
    <col min="3076" max="3088" width="15.33203125" style="1" customWidth="1"/>
    <col min="3089" max="3328" width="8.83203125" style="1"/>
    <col min="3329" max="3329" width="1.33203125" style="1" customWidth="1"/>
    <col min="3330" max="3330" width="2.6640625" style="1" customWidth="1"/>
    <col min="3331" max="3331" width="34.1640625" style="1" customWidth="1"/>
    <col min="3332" max="3344" width="15.33203125" style="1" customWidth="1"/>
    <col min="3345" max="3584" width="8.83203125" style="1"/>
    <col min="3585" max="3585" width="1.33203125" style="1" customWidth="1"/>
    <col min="3586" max="3586" width="2.6640625" style="1" customWidth="1"/>
    <col min="3587" max="3587" width="34.1640625" style="1" customWidth="1"/>
    <col min="3588" max="3600" width="15.33203125" style="1" customWidth="1"/>
    <col min="3601" max="3840" width="8.83203125" style="1"/>
    <col min="3841" max="3841" width="1.33203125" style="1" customWidth="1"/>
    <col min="3842" max="3842" width="2.6640625" style="1" customWidth="1"/>
    <col min="3843" max="3843" width="34.1640625" style="1" customWidth="1"/>
    <col min="3844" max="3856" width="15.33203125" style="1" customWidth="1"/>
    <col min="3857" max="4096" width="8.83203125" style="1"/>
    <col min="4097" max="4097" width="1.33203125" style="1" customWidth="1"/>
    <col min="4098" max="4098" width="2.6640625" style="1" customWidth="1"/>
    <col min="4099" max="4099" width="34.1640625" style="1" customWidth="1"/>
    <col min="4100" max="4112" width="15.33203125" style="1" customWidth="1"/>
    <col min="4113" max="4352" width="8.83203125" style="1"/>
    <col min="4353" max="4353" width="1.33203125" style="1" customWidth="1"/>
    <col min="4354" max="4354" width="2.6640625" style="1" customWidth="1"/>
    <col min="4355" max="4355" width="34.1640625" style="1" customWidth="1"/>
    <col min="4356" max="4368" width="15.33203125" style="1" customWidth="1"/>
    <col min="4369" max="4608" width="8.83203125" style="1"/>
    <col min="4609" max="4609" width="1.33203125" style="1" customWidth="1"/>
    <col min="4610" max="4610" width="2.6640625" style="1" customWidth="1"/>
    <col min="4611" max="4611" width="34.1640625" style="1" customWidth="1"/>
    <col min="4612" max="4624" width="15.33203125" style="1" customWidth="1"/>
    <col min="4625" max="4864" width="8.83203125" style="1"/>
    <col min="4865" max="4865" width="1.33203125" style="1" customWidth="1"/>
    <col min="4866" max="4866" width="2.6640625" style="1" customWidth="1"/>
    <col min="4867" max="4867" width="34.1640625" style="1" customWidth="1"/>
    <col min="4868" max="4880" width="15.33203125" style="1" customWidth="1"/>
    <col min="4881" max="5120" width="8.83203125" style="1"/>
    <col min="5121" max="5121" width="1.33203125" style="1" customWidth="1"/>
    <col min="5122" max="5122" width="2.6640625" style="1" customWidth="1"/>
    <col min="5123" max="5123" width="34.1640625" style="1" customWidth="1"/>
    <col min="5124" max="5136" width="15.33203125" style="1" customWidth="1"/>
    <col min="5137" max="5376" width="8.83203125" style="1"/>
    <col min="5377" max="5377" width="1.33203125" style="1" customWidth="1"/>
    <col min="5378" max="5378" width="2.6640625" style="1" customWidth="1"/>
    <col min="5379" max="5379" width="34.1640625" style="1" customWidth="1"/>
    <col min="5380" max="5392" width="15.33203125" style="1" customWidth="1"/>
    <col min="5393" max="5632" width="8.83203125" style="1"/>
    <col min="5633" max="5633" width="1.33203125" style="1" customWidth="1"/>
    <col min="5634" max="5634" width="2.6640625" style="1" customWidth="1"/>
    <col min="5635" max="5635" width="34.1640625" style="1" customWidth="1"/>
    <col min="5636" max="5648" width="15.33203125" style="1" customWidth="1"/>
    <col min="5649" max="5888" width="8.83203125" style="1"/>
    <col min="5889" max="5889" width="1.33203125" style="1" customWidth="1"/>
    <col min="5890" max="5890" width="2.6640625" style="1" customWidth="1"/>
    <col min="5891" max="5891" width="34.1640625" style="1" customWidth="1"/>
    <col min="5892" max="5904" width="15.33203125" style="1" customWidth="1"/>
    <col min="5905" max="6144" width="8.83203125" style="1"/>
    <col min="6145" max="6145" width="1.33203125" style="1" customWidth="1"/>
    <col min="6146" max="6146" width="2.6640625" style="1" customWidth="1"/>
    <col min="6147" max="6147" width="34.1640625" style="1" customWidth="1"/>
    <col min="6148" max="6160" width="15.33203125" style="1" customWidth="1"/>
    <col min="6161" max="6400" width="8.83203125" style="1"/>
    <col min="6401" max="6401" width="1.33203125" style="1" customWidth="1"/>
    <col min="6402" max="6402" width="2.6640625" style="1" customWidth="1"/>
    <col min="6403" max="6403" width="34.1640625" style="1" customWidth="1"/>
    <col min="6404" max="6416" width="15.33203125" style="1" customWidth="1"/>
    <col min="6417" max="6656" width="8.83203125" style="1"/>
    <col min="6657" max="6657" width="1.33203125" style="1" customWidth="1"/>
    <col min="6658" max="6658" width="2.6640625" style="1" customWidth="1"/>
    <col min="6659" max="6659" width="34.1640625" style="1" customWidth="1"/>
    <col min="6660" max="6672" width="15.33203125" style="1" customWidth="1"/>
    <col min="6673" max="6912" width="8.83203125" style="1"/>
    <col min="6913" max="6913" width="1.33203125" style="1" customWidth="1"/>
    <col min="6914" max="6914" width="2.6640625" style="1" customWidth="1"/>
    <col min="6915" max="6915" width="34.1640625" style="1" customWidth="1"/>
    <col min="6916" max="6928" width="15.33203125" style="1" customWidth="1"/>
    <col min="6929" max="7168" width="8.83203125" style="1"/>
    <col min="7169" max="7169" width="1.33203125" style="1" customWidth="1"/>
    <col min="7170" max="7170" width="2.6640625" style="1" customWidth="1"/>
    <col min="7171" max="7171" width="34.1640625" style="1" customWidth="1"/>
    <col min="7172" max="7184" width="15.33203125" style="1" customWidth="1"/>
    <col min="7185" max="7424" width="8.83203125" style="1"/>
    <col min="7425" max="7425" width="1.33203125" style="1" customWidth="1"/>
    <col min="7426" max="7426" width="2.6640625" style="1" customWidth="1"/>
    <col min="7427" max="7427" width="34.1640625" style="1" customWidth="1"/>
    <col min="7428" max="7440" width="15.33203125" style="1" customWidth="1"/>
    <col min="7441" max="7680" width="8.83203125" style="1"/>
    <col min="7681" max="7681" width="1.33203125" style="1" customWidth="1"/>
    <col min="7682" max="7682" width="2.6640625" style="1" customWidth="1"/>
    <col min="7683" max="7683" width="34.1640625" style="1" customWidth="1"/>
    <col min="7684" max="7696" width="15.33203125" style="1" customWidth="1"/>
    <col min="7697" max="7936" width="8.83203125" style="1"/>
    <col min="7937" max="7937" width="1.33203125" style="1" customWidth="1"/>
    <col min="7938" max="7938" width="2.6640625" style="1" customWidth="1"/>
    <col min="7939" max="7939" width="34.1640625" style="1" customWidth="1"/>
    <col min="7940" max="7952" width="15.33203125" style="1" customWidth="1"/>
    <col min="7953" max="8192" width="8.83203125" style="1"/>
    <col min="8193" max="8193" width="1.33203125" style="1" customWidth="1"/>
    <col min="8194" max="8194" width="2.6640625" style="1" customWidth="1"/>
    <col min="8195" max="8195" width="34.1640625" style="1" customWidth="1"/>
    <col min="8196" max="8208" width="15.33203125" style="1" customWidth="1"/>
    <col min="8209" max="8448" width="8.83203125" style="1"/>
    <col min="8449" max="8449" width="1.33203125" style="1" customWidth="1"/>
    <col min="8450" max="8450" width="2.6640625" style="1" customWidth="1"/>
    <col min="8451" max="8451" width="34.1640625" style="1" customWidth="1"/>
    <col min="8452" max="8464" width="15.33203125" style="1" customWidth="1"/>
    <col min="8465" max="8704" width="8.83203125" style="1"/>
    <col min="8705" max="8705" width="1.33203125" style="1" customWidth="1"/>
    <col min="8706" max="8706" width="2.6640625" style="1" customWidth="1"/>
    <col min="8707" max="8707" width="34.1640625" style="1" customWidth="1"/>
    <col min="8708" max="8720" width="15.33203125" style="1" customWidth="1"/>
    <col min="8721" max="8960" width="8.83203125" style="1"/>
    <col min="8961" max="8961" width="1.33203125" style="1" customWidth="1"/>
    <col min="8962" max="8962" width="2.6640625" style="1" customWidth="1"/>
    <col min="8963" max="8963" width="34.1640625" style="1" customWidth="1"/>
    <col min="8964" max="8976" width="15.33203125" style="1" customWidth="1"/>
    <col min="8977" max="9216" width="8.83203125" style="1"/>
    <col min="9217" max="9217" width="1.33203125" style="1" customWidth="1"/>
    <col min="9218" max="9218" width="2.6640625" style="1" customWidth="1"/>
    <col min="9219" max="9219" width="34.1640625" style="1" customWidth="1"/>
    <col min="9220" max="9232" width="15.33203125" style="1" customWidth="1"/>
    <col min="9233" max="9472" width="8.83203125" style="1"/>
    <col min="9473" max="9473" width="1.33203125" style="1" customWidth="1"/>
    <col min="9474" max="9474" width="2.6640625" style="1" customWidth="1"/>
    <col min="9475" max="9475" width="34.1640625" style="1" customWidth="1"/>
    <col min="9476" max="9488" width="15.33203125" style="1" customWidth="1"/>
    <col min="9489" max="9728" width="8.83203125" style="1"/>
    <col min="9729" max="9729" width="1.33203125" style="1" customWidth="1"/>
    <col min="9730" max="9730" width="2.6640625" style="1" customWidth="1"/>
    <col min="9731" max="9731" width="34.1640625" style="1" customWidth="1"/>
    <col min="9732" max="9744" width="15.33203125" style="1" customWidth="1"/>
    <col min="9745" max="9984" width="8.83203125" style="1"/>
    <col min="9985" max="9985" width="1.33203125" style="1" customWidth="1"/>
    <col min="9986" max="9986" width="2.6640625" style="1" customWidth="1"/>
    <col min="9987" max="9987" width="34.1640625" style="1" customWidth="1"/>
    <col min="9988" max="10000" width="15.33203125" style="1" customWidth="1"/>
    <col min="10001" max="10240" width="8.83203125" style="1"/>
    <col min="10241" max="10241" width="1.33203125" style="1" customWidth="1"/>
    <col min="10242" max="10242" width="2.6640625" style="1" customWidth="1"/>
    <col min="10243" max="10243" width="34.1640625" style="1" customWidth="1"/>
    <col min="10244" max="10256" width="15.33203125" style="1" customWidth="1"/>
    <col min="10257" max="10496" width="8.83203125" style="1"/>
    <col min="10497" max="10497" width="1.33203125" style="1" customWidth="1"/>
    <col min="10498" max="10498" width="2.6640625" style="1" customWidth="1"/>
    <col min="10499" max="10499" width="34.1640625" style="1" customWidth="1"/>
    <col min="10500" max="10512" width="15.33203125" style="1" customWidth="1"/>
    <col min="10513" max="10752" width="8.83203125" style="1"/>
    <col min="10753" max="10753" width="1.33203125" style="1" customWidth="1"/>
    <col min="10754" max="10754" width="2.6640625" style="1" customWidth="1"/>
    <col min="10755" max="10755" width="34.1640625" style="1" customWidth="1"/>
    <col min="10756" max="10768" width="15.33203125" style="1" customWidth="1"/>
    <col min="10769" max="11008" width="8.83203125" style="1"/>
    <col min="11009" max="11009" width="1.33203125" style="1" customWidth="1"/>
    <col min="11010" max="11010" width="2.6640625" style="1" customWidth="1"/>
    <col min="11011" max="11011" width="34.1640625" style="1" customWidth="1"/>
    <col min="11012" max="11024" width="15.33203125" style="1" customWidth="1"/>
    <col min="11025" max="11264" width="8.83203125" style="1"/>
    <col min="11265" max="11265" width="1.33203125" style="1" customWidth="1"/>
    <col min="11266" max="11266" width="2.6640625" style="1" customWidth="1"/>
    <col min="11267" max="11267" width="34.1640625" style="1" customWidth="1"/>
    <col min="11268" max="11280" width="15.33203125" style="1" customWidth="1"/>
    <col min="11281" max="11520" width="8.83203125" style="1"/>
    <col min="11521" max="11521" width="1.33203125" style="1" customWidth="1"/>
    <col min="11522" max="11522" width="2.6640625" style="1" customWidth="1"/>
    <col min="11523" max="11523" width="34.1640625" style="1" customWidth="1"/>
    <col min="11524" max="11536" width="15.33203125" style="1" customWidth="1"/>
    <col min="11537" max="11776" width="8.83203125" style="1"/>
    <col min="11777" max="11777" width="1.33203125" style="1" customWidth="1"/>
    <col min="11778" max="11778" width="2.6640625" style="1" customWidth="1"/>
    <col min="11779" max="11779" width="34.1640625" style="1" customWidth="1"/>
    <col min="11780" max="11792" width="15.33203125" style="1" customWidth="1"/>
    <col min="11793" max="12032" width="8.83203125" style="1"/>
    <col min="12033" max="12033" width="1.33203125" style="1" customWidth="1"/>
    <col min="12034" max="12034" width="2.6640625" style="1" customWidth="1"/>
    <col min="12035" max="12035" width="34.1640625" style="1" customWidth="1"/>
    <col min="12036" max="12048" width="15.33203125" style="1" customWidth="1"/>
    <col min="12049" max="12288" width="8.83203125" style="1"/>
    <col min="12289" max="12289" width="1.33203125" style="1" customWidth="1"/>
    <col min="12290" max="12290" width="2.6640625" style="1" customWidth="1"/>
    <col min="12291" max="12291" width="34.1640625" style="1" customWidth="1"/>
    <col min="12292" max="12304" width="15.33203125" style="1" customWidth="1"/>
    <col min="12305" max="12544" width="8.83203125" style="1"/>
    <col min="12545" max="12545" width="1.33203125" style="1" customWidth="1"/>
    <col min="12546" max="12546" width="2.6640625" style="1" customWidth="1"/>
    <col min="12547" max="12547" width="34.1640625" style="1" customWidth="1"/>
    <col min="12548" max="12560" width="15.33203125" style="1" customWidth="1"/>
    <col min="12561" max="12800" width="8.83203125" style="1"/>
    <col min="12801" max="12801" width="1.33203125" style="1" customWidth="1"/>
    <col min="12802" max="12802" width="2.6640625" style="1" customWidth="1"/>
    <col min="12803" max="12803" width="34.1640625" style="1" customWidth="1"/>
    <col min="12804" max="12816" width="15.33203125" style="1" customWidth="1"/>
    <col min="12817" max="13056" width="8.83203125" style="1"/>
    <col min="13057" max="13057" width="1.33203125" style="1" customWidth="1"/>
    <col min="13058" max="13058" width="2.6640625" style="1" customWidth="1"/>
    <col min="13059" max="13059" width="34.1640625" style="1" customWidth="1"/>
    <col min="13060" max="13072" width="15.33203125" style="1" customWidth="1"/>
    <col min="13073" max="13312" width="8.83203125" style="1"/>
    <col min="13313" max="13313" width="1.33203125" style="1" customWidth="1"/>
    <col min="13314" max="13314" width="2.6640625" style="1" customWidth="1"/>
    <col min="13315" max="13315" width="34.1640625" style="1" customWidth="1"/>
    <col min="13316" max="13328" width="15.33203125" style="1" customWidth="1"/>
    <col min="13329" max="13568" width="8.83203125" style="1"/>
    <col min="13569" max="13569" width="1.33203125" style="1" customWidth="1"/>
    <col min="13570" max="13570" width="2.6640625" style="1" customWidth="1"/>
    <col min="13571" max="13571" width="34.1640625" style="1" customWidth="1"/>
    <col min="13572" max="13584" width="15.33203125" style="1" customWidth="1"/>
    <col min="13585" max="13824" width="8.83203125" style="1"/>
    <col min="13825" max="13825" width="1.33203125" style="1" customWidth="1"/>
    <col min="13826" max="13826" width="2.6640625" style="1" customWidth="1"/>
    <col min="13827" max="13827" width="34.1640625" style="1" customWidth="1"/>
    <col min="13828" max="13840" width="15.33203125" style="1" customWidth="1"/>
    <col min="13841" max="14080" width="8.83203125" style="1"/>
    <col min="14081" max="14081" width="1.33203125" style="1" customWidth="1"/>
    <col min="14082" max="14082" width="2.6640625" style="1" customWidth="1"/>
    <col min="14083" max="14083" width="34.1640625" style="1" customWidth="1"/>
    <col min="14084" max="14096" width="15.33203125" style="1" customWidth="1"/>
    <col min="14097" max="14336" width="8.83203125" style="1"/>
    <col min="14337" max="14337" width="1.33203125" style="1" customWidth="1"/>
    <col min="14338" max="14338" width="2.6640625" style="1" customWidth="1"/>
    <col min="14339" max="14339" width="34.1640625" style="1" customWidth="1"/>
    <col min="14340" max="14352" width="15.33203125" style="1" customWidth="1"/>
    <col min="14353" max="14592" width="8.83203125" style="1"/>
    <col min="14593" max="14593" width="1.33203125" style="1" customWidth="1"/>
    <col min="14594" max="14594" width="2.6640625" style="1" customWidth="1"/>
    <col min="14595" max="14595" width="34.1640625" style="1" customWidth="1"/>
    <col min="14596" max="14608" width="15.33203125" style="1" customWidth="1"/>
    <col min="14609" max="14848" width="8.83203125" style="1"/>
    <col min="14849" max="14849" width="1.33203125" style="1" customWidth="1"/>
    <col min="14850" max="14850" width="2.6640625" style="1" customWidth="1"/>
    <col min="14851" max="14851" width="34.1640625" style="1" customWidth="1"/>
    <col min="14852" max="14864" width="15.33203125" style="1" customWidth="1"/>
    <col min="14865" max="15104" width="8.83203125" style="1"/>
    <col min="15105" max="15105" width="1.33203125" style="1" customWidth="1"/>
    <col min="15106" max="15106" width="2.6640625" style="1" customWidth="1"/>
    <col min="15107" max="15107" width="34.1640625" style="1" customWidth="1"/>
    <col min="15108" max="15120" width="15.33203125" style="1" customWidth="1"/>
    <col min="15121" max="15360" width="8.83203125" style="1"/>
    <col min="15361" max="15361" width="1.33203125" style="1" customWidth="1"/>
    <col min="15362" max="15362" width="2.6640625" style="1" customWidth="1"/>
    <col min="15363" max="15363" width="34.1640625" style="1" customWidth="1"/>
    <col min="15364" max="15376" width="15.33203125" style="1" customWidth="1"/>
    <col min="15377" max="15616" width="8.83203125" style="1"/>
    <col min="15617" max="15617" width="1.33203125" style="1" customWidth="1"/>
    <col min="15618" max="15618" width="2.6640625" style="1" customWidth="1"/>
    <col min="15619" max="15619" width="34.1640625" style="1" customWidth="1"/>
    <col min="15620" max="15632" width="15.33203125" style="1" customWidth="1"/>
    <col min="15633" max="15872" width="8.83203125" style="1"/>
    <col min="15873" max="15873" width="1.33203125" style="1" customWidth="1"/>
    <col min="15874" max="15874" width="2.6640625" style="1" customWidth="1"/>
    <col min="15875" max="15875" width="34.1640625" style="1" customWidth="1"/>
    <col min="15876" max="15888" width="15.33203125" style="1" customWidth="1"/>
    <col min="15889" max="16128" width="8.83203125" style="1"/>
    <col min="16129" max="16129" width="1.33203125" style="1" customWidth="1"/>
    <col min="16130" max="16130" width="2.6640625" style="1" customWidth="1"/>
    <col min="16131" max="16131" width="34.1640625" style="1" customWidth="1"/>
    <col min="16132" max="16144" width="15.33203125" style="1" customWidth="1"/>
    <col min="16145" max="16384" width="8.83203125" style="1"/>
  </cols>
  <sheetData>
    <row r="1" spans="2:16" ht="21" customHeight="1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2:16" ht="1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5" customHeight="1">
      <c r="D3" s="4"/>
      <c r="F3" s="6"/>
      <c r="G3" s="4"/>
      <c r="H3" s="7"/>
      <c r="J3" s="8"/>
      <c r="O3" s="9"/>
      <c r="P3" s="10" t="s">
        <v>1</v>
      </c>
    </row>
    <row r="4" spans="2:16" s="16" customFormat="1" ht="19" customHeight="1">
      <c r="B4" s="11"/>
      <c r="C4" s="12"/>
      <c r="D4" s="13">
        <f>1</f>
        <v>1</v>
      </c>
      <c r="E4" s="14">
        <f>MOD(D4,12)+1</f>
        <v>2</v>
      </c>
      <c r="F4" s="14">
        <f t="shared" ref="F4:O4" si="0">MOD(E4,12)+1</f>
        <v>3</v>
      </c>
      <c r="G4" s="14">
        <f t="shared" si="0"/>
        <v>4</v>
      </c>
      <c r="H4" s="14">
        <f t="shared" si="0"/>
        <v>5</v>
      </c>
      <c r="I4" s="14">
        <f t="shared" si="0"/>
        <v>6</v>
      </c>
      <c r="J4" s="14">
        <f t="shared" si="0"/>
        <v>7</v>
      </c>
      <c r="K4" s="14">
        <f t="shared" si="0"/>
        <v>8</v>
      </c>
      <c r="L4" s="14">
        <f t="shared" si="0"/>
        <v>9</v>
      </c>
      <c r="M4" s="14">
        <f t="shared" si="0"/>
        <v>10</v>
      </c>
      <c r="N4" s="14">
        <f t="shared" si="0"/>
        <v>11</v>
      </c>
      <c r="O4" s="14">
        <f t="shared" si="0"/>
        <v>12</v>
      </c>
      <c r="P4" s="15" t="s">
        <v>2</v>
      </c>
    </row>
    <row r="5" spans="2:16" ht="28" customHeight="1">
      <c r="B5" s="62" t="s">
        <v>3</v>
      </c>
      <c r="C5" s="51" t="s">
        <v>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>
        <f>SUM(D5:O5)</f>
        <v>0</v>
      </c>
    </row>
    <row r="6" spans="2:16" ht="28" customHeight="1">
      <c r="B6" s="63"/>
      <c r="C6" s="51" t="s">
        <v>5</v>
      </c>
      <c r="D6" s="17"/>
      <c r="E6" s="17"/>
      <c r="F6" s="17"/>
      <c r="G6" s="17"/>
      <c r="H6" s="17"/>
      <c r="I6" s="19"/>
      <c r="J6" s="17"/>
      <c r="K6" s="17"/>
      <c r="L6" s="17"/>
      <c r="M6" s="17"/>
      <c r="N6" s="17"/>
      <c r="O6" s="17"/>
      <c r="P6" s="18">
        <f>SUM(D6:O6)</f>
        <v>0</v>
      </c>
    </row>
    <row r="7" spans="2:16" ht="28" customHeight="1">
      <c r="B7" s="63"/>
      <c r="C7" s="51" t="s">
        <v>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>
        <f>SUM(D7:O7)</f>
        <v>0</v>
      </c>
    </row>
    <row r="8" spans="2:16" ht="28" customHeight="1">
      <c r="B8" s="63"/>
      <c r="C8" s="5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>
        <f>SUM(D8:O8)</f>
        <v>0</v>
      </c>
    </row>
    <row r="9" spans="2:16" ht="28" customHeight="1">
      <c r="B9" s="20"/>
      <c r="C9" s="21" t="s">
        <v>7</v>
      </c>
      <c r="D9" s="22">
        <f>SUM(D5:D8)</f>
        <v>0</v>
      </c>
      <c r="E9" s="22">
        <f t="shared" ref="E9:O9" si="1">SUM(E5:E8)</f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  <c r="J9" s="22">
        <f t="shared" si="1"/>
        <v>0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3">
        <f>IF(SUM(P5:P8)=SUM(D9:O9),SUM(P5:P8),"NG")</f>
        <v>0</v>
      </c>
    </row>
    <row r="10" spans="2:16" s="24" customFormat="1" ht="6.75" customHeight="1"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2:16" ht="28" customHeight="1">
      <c r="B11" s="64" t="s">
        <v>8</v>
      </c>
      <c r="C11" s="52" t="s">
        <v>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8">
        <f>SUM(D11:O11)</f>
        <v>0</v>
      </c>
    </row>
    <row r="12" spans="2:16" ht="28" customHeight="1">
      <c r="B12" s="65"/>
      <c r="C12" s="52" t="s">
        <v>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8">
        <f>SUM(D12:O12)</f>
        <v>0</v>
      </c>
    </row>
    <row r="13" spans="2:16" ht="28" customHeight="1">
      <c r="B13" s="65"/>
      <c r="C13" s="53" t="s">
        <v>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8">
        <f>SUM(D13:O13)</f>
        <v>0</v>
      </c>
    </row>
    <row r="14" spans="2:16" ht="28" customHeight="1">
      <c r="B14" s="65"/>
      <c r="C14" s="5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28">
        <f>SUM(D14:O14)</f>
        <v>0</v>
      </c>
    </row>
    <row r="15" spans="2:16" ht="28" customHeight="1">
      <c r="B15" s="29"/>
      <c r="C15" s="30" t="s">
        <v>9</v>
      </c>
      <c r="D15" s="31">
        <f t="shared" ref="D15:O15" si="2">SUM(D11:D14)</f>
        <v>0</v>
      </c>
      <c r="E15" s="31">
        <f t="shared" si="2"/>
        <v>0</v>
      </c>
      <c r="F15" s="31">
        <f t="shared" si="2"/>
        <v>0</v>
      </c>
      <c r="G15" s="31">
        <f t="shared" si="2"/>
        <v>0</v>
      </c>
      <c r="H15" s="31">
        <f t="shared" si="2"/>
        <v>0</v>
      </c>
      <c r="I15" s="31">
        <f t="shared" si="2"/>
        <v>0</v>
      </c>
      <c r="J15" s="31">
        <f t="shared" si="2"/>
        <v>0</v>
      </c>
      <c r="K15" s="31">
        <f t="shared" si="2"/>
        <v>0</v>
      </c>
      <c r="L15" s="31">
        <f t="shared" si="2"/>
        <v>0</v>
      </c>
      <c r="M15" s="31">
        <f t="shared" si="2"/>
        <v>0</v>
      </c>
      <c r="N15" s="31">
        <f t="shared" si="2"/>
        <v>0</v>
      </c>
      <c r="O15" s="31">
        <f t="shared" si="2"/>
        <v>0</v>
      </c>
      <c r="P15" s="32">
        <f>IF(SUM(P11:P14)=SUM(D15:O15),SUM(P11:P14),"NG")</f>
        <v>0</v>
      </c>
    </row>
    <row r="16" spans="2:16" s="24" customFormat="1" ht="6.75" customHeight="1" thickBot="1"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</row>
    <row r="17" spans="2:16" ht="27" customHeight="1" thickBot="1">
      <c r="B17" s="59" t="s">
        <v>10</v>
      </c>
      <c r="C17" s="60"/>
      <c r="D17" s="37">
        <f t="shared" ref="D17:O17" si="3">D9-D15</f>
        <v>0</v>
      </c>
      <c r="E17" s="37">
        <f t="shared" si="3"/>
        <v>0</v>
      </c>
      <c r="F17" s="37">
        <f t="shared" si="3"/>
        <v>0</v>
      </c>
      <c r="G17" s="37">
        <f t="shared" si="3"/>
        <v>0</v>
      </c>
      <c r="H17" s="37">
        <f t="shared" si="3"/>
        <v>0</v>
      </c>
      <c r="I17" s="37">
        <f t="shared" si="3"/>
        <v>0</v>
      </c>
      <c r="J17" s="37">
        <f t="shared" si="3"/>
        <v>0</v>
      </c>
      <c r="K17" s="37">
        <f t="shared" si="3"/>
        <v>0</v>
      </c>
      <c r="L17" s="37">
        <f t="shared" si="3"/>
        <v>0</v>
      </c>
      <c r="M17" s="37">
        <f t="shared" si="3"/>
        <v>0</v>
      </c>
      <c r="N17" s="37">
        <f t="shared" si="3"/>
        <v>0</v>
      </c>
      <c r="O17" s="37">
        <f t="shared" si="3"/>
        <v>0</v>
      </c>
      <c r="P17" s="38">
        <f>SUM(D17:O17)</f>
        <v>0</v>
      </c>
    </row>
    <row r="18" spans="2:16" ht="6.75" customHeight="1">
      <c r="B18" s="24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2:16" ht="28" customHeight="1">
      <c r="B19" s="64" t="s">
        <v>11</v>
      </c>
      <c r="C19" s="49" t="s">
        <v>18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28">
        <f t="shared" ref="P19:P29" si="4">SUM(D19:O19)</f>
        <v>0</v>
      </c>
    </row>
    <row r="20" spans="2:16" ht="28" customHeight="1">
      <c r="B20" s="66"/>
      <c r="C20" s="49" t="s">
        <v>19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28">
        <f t="shared" si="4"/>
        <v>0</v>
      </c>
    </row>
    <row r="21" spans="2:16" ht="28" customHeight="1">
      <c r="B21" s="66"/>
      <c r="C21" s="49" t="s">
        <v>20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8">
        <f t="shared" si="4"/>
        <v>0</v>
      </c>
    </row>
    <row r="22" spans="2:16" ht="28" customHeight="1">
      <c r="B22" s="66"/>
      <c r="C22" s="49" t="s">
        <v>21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28">
        <f t="shared" si="4"/>
        <v>0</v>
      </c>
    </row>
    <row r="23" spans="2:16" ht="28" customHeight="1">
      <c r="B23" s="66"/>
      <c r="C23" s="49" t="s">
        <v>22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28">
        <f t="shared" si="4"/>
        <v>0</v>
      </c>
    </row>
    <row r="24" spans="2:16" ht="28" customHeight="1">
      <c r="B24" s="66"/>
      <c r="C24" s="49" t="s">
        <v>23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28">
        <f t="shared" si="4"/>
        <v>0</v>
      </c>
    </row>
    <row r="25" spans="2:16" ht="28" customHeight="1">
      <c r="B25" s="66"/>
      <c r="C25" s="49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28">
        <f t="shared" si="4"/>
        <v>0</v>
      </c>
    </row>
    <row r="26" spans="2:16" ht="28" customHeight="1">
      <c r="B26" s="66"/>
      <c r="C26" s="49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28">
        <f t="shared" si="4"/>
        <v>0</v>
      </c>
    </row>
    <row r="27" spans="2:16" ht="28" customHeight="1">
      <c r="B27" s="66"/>
      <c r="C27" s="49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8">
        <f t="shared" si="4"/>
        <v>0</v>
      </c>
    </row>
    <row r="28" spans="2:16" ht="28" customHeight="1">
      <c r="B28" s="66"/>
      <c r="C28" s="49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8">
        <f t="shared" si="4"/>
        <v>0</v>
      </c>
    </row>
    <row r="29" spans="2:16" ht="28" customHeight="1">
      <c r="B29" s="66"/>
      <c r="C29" s="49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28">
        <f t="shared" si="4"/>
        <v>0</v>
      </c>
    </row>
    <row r="30" spans="2:16" ht="28" customHeight="1">
      <c r="B30" s="66"/>
      <c r="C30" s="50" t="s">
        <v>12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28">
        <f>SUM(D30:O30)</f>
        <v>0</v>
      </c>
    </row>
    <row r="31" spans="2:16" ht="28" customHeight="1">
      <c r="B31" s="29"/>
      <c r="C31" s="30" t="s">
        <v>13</v>
      </c>
      <c r="D31" s="31">
        <f>SUM(D19:D30)</f>
        <v>0</v>
      </c>
      <c r="E31" s="31">
        <f t="shared" ref="E31:O31" si="5">SUM(E19:E30)</f>
        <v>0</v>
      </c>
      <c r="F31" s="31">
        <f t="shared" si="5"/>
        <v>0</v>
      </c>
      <c r="G31" s="31">
        <f t="shared" si="5"/>
        <v>0</v>
      </c>
      <c r="H31" s="31">
        <f t="shared" si="5"/>
        <v>0</v>
      </c>
      <c r="I31" s="31">
        <f t="shared" si="5"/>
        <v>0</v>
      </c>
      <c r="J31" s="31">
        <f t="shared" si="5"/>
        <v>0</v>
      </c>
      <c r="K31" s="31">
        <f t="shared" si="5"/>
        <v>0</v>
      </c>
      <c r="L31" s="31">
        <f t="shared" si="5"/>
        <v>0</v>
      </c>
      <c r="M31" s="31">
        <f t="shared" si="5"/>
        <v>0</v>
      </c>
      <c r="N31" s="31">
        <f t="shared" si="5"/>
        <v>0</v>
      </c>
      <c r="O31" s="31">
        <f t="shared" si="5"/>
        <v>0</v>
      </c>
      <c r="P31" s="32">
        <f>SUM(D31:O31)</f>
        <v>0</v>
      </c>
    </row>
    <row r="32" spans="2:16" s="24" customFormat="1" ht="6.75" customHeight="1" thickBot="1"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</row>
    <row r="33" spans="2:16" ht="27" customHeight="1" thickBot="1">
      <c r="B33" s="59" t="s">
        <v>14</v>
      </c>
      <c r="C33" s="60"/>
      <c r="D33" s="43">
        <f t="shared" ref="D33:O33" si="6">SUM(D17-D31)</f>
        <v>0</v>
      </c>
      <c r="E33" s="43">
        <f t="shared" si="6"/>
        <v>0</v>
      </c>
      <c r="F33" s="43">
        <f t="shared" si="6"/>
        <v>0</v>
      </c>
      <c r="G33" s="43">
        <f t="shared" si="6"/>
        <v>0</v>
      </c>
      <c r="H33" s="43">
        <f t="shared" si="6"/>
        <v>0</v>
      </c>
      <c r="I33" s="43">
        <f t="shared" si="6"/>
        <v>0</v>
      </c>
      <c r="J33" s="43">
        <f t="shared" si="6"/>
        <v>0</v>
      </c>
      <c r="K33" s="43">
        <f t="shared" si="6"/>
        <v>0</v>
      </c>
      <c r="L33" s="43">
        <f t="shared" si="6"/>
        <v>0</v>
      </c>
      <c r="M33" s="43">
        <f t="shared" si="6"/>
        <v>0</v>
      </c>
      <c r="N33" s="43">
        <f t="shared" si="6"/>
        <v>0</v>
      </c>
      <c r="O33" s="43">
        <f t="shared" si="6"/>
        <v>0</v>
      </c>
      <c r="P33" s="44">
        <f>SUM(D33:O33)</f>
        <v>0</v>
      </c>
    </row>
    <row r="34" spans="2:16" ht="6" customHeight="1"/>
    <row r="35" spans="2:16" ht="27" customHeight="1">
      <c r="B35" s="45"/>
      <c r="C35" s="56" t="s">
        <v>15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46">
        <f>SUM(D34:O35)</f>
        <v>0</v>
      </c>
    </row>
    <row r="36" spans="2:16" ht="6" customHeight="1" thickBot="1">
      <c r="E36" s="7"/>
    </row>
    <row r="37" spans="2:16" ht="27" customHeight="1" thickBot="1">
      <c r="B37" s="59" t="s">
        <v>16</v>
      </c>
      <c r="C37" s="60"/>
      <c r="D37" s="37">
        <f>IF(ISERROR(D33-D35),D33,D33-D35)</f>
        <v>0</v>
      </c>
      <c r="E37" s="37">
        <f t="shared" ref="E37:O37" si="7">IF(ISERROR(E33-E35),E33,E33-E35)</f>
        <v>0</v>
      </c>
      <c r="F37" s="37">
        <f t="shared" si="7"/>
        <v>0</v>
      </c>
      <c r="G37" s="37">
        <f t="shared" si="7"/>
        <v>0</v>
      </c>
      <c r="H37" s="37">
        <f t="shared" si="7"/>
        <v>0</v>
      </c>
      <c r="I37" s="37">
        <f t="shared" si="7"/>
        <v>0</v>
      </c>
      <c r="J37" s="37">
        <f t="shared" si="7"/>
        <v>0</v>
      </c>
      <c r="K37" s="37">
        <f t="shared" si="7"/>
        <v>0</v>
      </c>
      <c r="L37" s="37">
        <f t="shared" si="7"/>
        <v>0</v>
      </c>
      <c r="M37" s="37">
        <f t="shared" si="7"/>
        <v>0</v>
      </c>
      <c r="N37" s="37">
        <f t="shared" si="7"/>
        <v>0</v>
      </c>
      <c r="O37" s="37">
        <f t="shared" si="7"/>
        <v>0</v>
      </c>
      <c r="P37" s="38">
        <f>SUM(D37:O37)</f>
        <v>0</v>
      </c>
    </row>
    <row r="38" spans="2:16" ht="6" customHeight="1" thickBot="1">
      <c r="B38" s="47"/>
      <c r="E38" s="48"/>
    </row>
    <row r="39" spans="2:16" ht="27" customHeight="1" thickBot="1">
      <c r="B39" s="57" t="s">
        <v>17</v>
      </c>
      <c r="C39" s="58"/>
      <c r="D39" s="37">
        <f>D37+D30</f>
        <v>0</v>
      </c>
      <c r="E39" s="37">
        <f t="shared" ref="E39:P39" si="8">E37+E30</f>
        <v>0</v>
      </c>
      <c r="F39" s="37">
        <f t="shared" si="8"/>
        <v>0</v>
      </c>
      <c r="G39" s="37">
        <f t="shared" si="8"/>
        <v>0</v>
      </c>
      <c r="H39" s="37">
        <f t="shared" si="8"/>
        <v>0</v>
      </c>
      <c r="I39" s="37">
        <f t="shared" si="8"/>
        <v>0</v>
      </c>
      <c r="J39" s="37">
        <f t="shared" si="8"/>
        <v>0</v>
      </c>
      <c r="K39" s="37">
        <f t="shared" si="8"/>
        <v>0</v>
      </c>
      <c r="L39" s="37">
        <f t="shared" si="8"/>
        <v>0</v>
      </c>
      <c r="M39" s="37">
        <f t="shared" si="8"/>
        <v>0</v>
      </c>
      <c r="N39" s="37">
        <f t="shared" si="8"/>
        <v>0</v>
      </c>
      <c r="O39" s="37">
        <f t="shared" si="8"/>
        <v>0</v>
      </c>
      <c r="P39" s="37">
        <f t="shared" si="8"/>
        <v>0</v>
      </c>
    </row>
  </sheetData>
  <mergeCells count="8">
    <mergeCell ref="B39:C39"/>
    <mergeCell ref="B17:C17"/>
    <mergeCell ref="B33:C33"/>
    <mergeCell ref="B1:P1"/>
    <mergeCell ref="B5:B8"/>
    <mergeCell ref="B11:B14"/>
    <mergeCell ref="B37:C37"/>
    <mergeCell ref="B19:B30"/>
  </mergeCells>
  <phoneticPr fontId="1"/>
  <pageMargins left="0.7" right="0.7" top="0.75" bottom="0.75" header="0.3" footer="0.3"/>
  <pageSetup paperSize="8" orientation="landscape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損益計画第１期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2019-04-19T07:43:07Z</dcterms:created>
  <dcterms:modified xsi:type="dcterms:W3CDTF">2019-09-30T07:03:45Z</dcterms:modified>
</cp:coreProperties>
</file>